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成绩" sheetId="1" r:id="rId1"/>
  </sheets>
  <definedNames>
    <definedName name="_xlnm.Print_Titles" localSheetId="0">'成绩'!$1:$2</definedName>
    <definedName name="_xlnm.Print_Area" localSheetId="0">'成绩'!$A$1:$T$53</definedName>
  </definedNames>
  <calcPr fullCalcOnLoad="1"/>
</workbook>
</file>

<file path=xl/sharedStrings.xml><?xml version="1.0" encoding="utf-8"?>
<sst xmlns="http://schemas.openxmlformats.org/spreadsheetml/2006/main" count="601" uniqueCount="187">
  <si>
    <t>山海关区2022年社区工作者公开招聘（面向社会部分）B岗总成绩单</t>
  </si>
  <si>
    <t>考号</t>
  </si>
  <si>
    <t>姓名</t>
  </si>
  <si>
    <t>性别</t>
  </si>
  <si>
    <t>报考单位</t>
  </si>
  <si>
    <t>报考职位</t>
  </si>
  <si>
    <t>性别DM</t>
  </si>
  <si>
    <t>报考单位DM</t>
  </si>
  <si>
    <t>报考职位DM</t>
  </si>
  <si>
    <t>主键编号2</t>
  </si>
  <si>
    <t>考点代码</t>
  </si>
  <si>
    <t>考点名称</t>
  </si>
  <si>
    <t>公共基础
知识成绩</t>
  </si>
  <si>
    <t>社区实务
成绩</t>
  </si>
  <si>
    <t>笔试成绩</t>
  </si>
  <si>
    <t>笔试成绩*40%</t>
  </si>
  <si>
    <t>面试成绩</t>
  </si>
  <si>
    <t>面试成绩*60%</t>
  </si>
  <si>
    <t>总成绩</t>
  </si>
  <si>
    <t>排名</t>
  </si>
  <si>
    <t>备注</t>
  </si>
  <si>
    <t>10101601</t>
  </si>
  <si>
    <t>王悦</t>
  </si>
  <si>
    <t>女</t>
  </si>
  <si>
    <t>山海关区民政局社政股-山海关区民政局社政股-1001</t>
  </si>
  <si>
    <t>社区工作者B岗-02</t>
  </si>
  <si>
    <t>2</t>
  </si>
  <si>
    <t>111001</t>
  </si>
  <si>
    <t>11100102</t>
  </si>
  <si>
    <t>77202212112010100006</t>
  </si>
  <si>
    <t>1120101</t>
  </si>
  <si>
    <t>秦皇岛市山海关区第三中学</t>
  </si>
  <si>
    <t>进入体检</t>
  </si>
  <si>
    <t>10101406</t>
  </si>
  <si>
    <t>张安祺</t>
  </si>
  <si>
    <t>77202212112010100210</t>
  </si>
  <si>
    <t>10100921</t>
  </si>
  <si>
    <t>西萌</t>
  </si>
  <si>
    <t>77202212112010100308</t>
  </si>
  <si>
    <t>10101228</t>
  </si>
  <si>
    <t>陈姝颖</t>
  </si>
  <si>
    <t>77202212112010100159</t>
  </si>
  <si>
    <t>10101401</t>
  </si>
  <si>
    <t>尚奕彤</t>
  </si>
  <si>
    <t>77202212112010100204</t>
  </si>
  <si>
    <t>10101126</t>
  </si>
  <si>
    <t>刘晓萌</t>
  </si>
  <si>
    <t>77202212112010100116</t>
  </si>
  <si>
    <t>10101004</t>
  </si>
  <si>
    <t>吴昱卓</t>
  </si>
  <si>
    <t>77202212112010100033</t>
  </si>
  <si>
    <t>10101224</t>
  </si>
  <si>
    <t>李晴</t>
  </si>
  <si>
    <t>77202212112010100152</t>
  </si>
  <si>
    <t>10101107</t>
  </si>
  <si>
    <t>王润涵</t>
  </si>
  <si>
    <t>77202212112010100092</t>
  </si>
  <si>
    <t>10101217</t>
  </si>
  <si>
    <t>张琳茹</t>
  </si>
  <si>
    <t>77202212112010100142</t>
  </si>
  <si>
    <t>10101124</t>
  </si>
  <si>
    <t>张瑶</t>
  </si>
  <si>
    <t>77202212112010100114</t>
  </si>
  <si>
    <t>10101323</t>
  </si>
  <si>
    <t>杨帆</t>
  </si>
  <si>
    <t>77202212112010100191</t>
  </si>
  <si>
    <t>10101202</t>
  </si>
  <si>
    <t>王艳春</t>
  </si>
  <si>
    <t>77202212112010100125</t>
  </si>
  <si>
    <t>10101006</t>
  </si>
  <si>
    <t>张靖雯</t>
  </si>
  <si>
    <t>77202212112010100035</t>
  </si>
  <si>
    <t>10101030</t>
  </si>
  <si>
    <t>韩旭</t>
  </si>
  <si>
    <t>77202212112010100079</t>
  </si>
  <si>
    <t>10101504</t>
  </si>
  <si>
    <t>李萌</t>
  </si>
  <si>
    <t>77202212112010100262</t>
  </si>
  <si>
    <t>10101330</t>
  </si>
  <si>
    <t>赵思琪</t>
  </si>
  <si>
    <t>77202212112010100202</t>
  </si>
  <si>
    <t>10100924</t>
  </si>
  <si>
    <t>孟娜</t>
  </si>
  <si>
    <t>77202212112010100320</t>
  </si>
  <si>
    <t>10101219</t>
  </si>
  <si>
    <t>李赫</t>
  </si>
  <si>
    <t>男</t>
  </si>
  <si>
    <t>1</t>
  </si>
  <si>
    <t>77202212112010100144</t>
  </si>
  <si>
    <t>10101119</t>
  </si>
  <si>
    <t>付明月</t>
  </si>
  <si>
    <t>77202212112010100109</t>
  </si>
  <si>
    <t>10101210</t>
  </si>
  <si>
    <t>陈美琪</t>
  </si>
  <si>
    <t>77202212112010100133</t>
  </si>
  <si>
    <t>10101411</t>
  </si>
  <si>
    <t>姜姗</t>
  </si>
  <si>
    <t>77202212112010100216</t>
  </si>
  <si>
    <t>10101018</t>
  </si>
  <si>
    <t>王筱双</t>
  </si>
  <si>
    <t>77202212112010100049</t>
  </si>
  <si>
    <t>10101622</t>
  </si>
  <si>
    <t>赵玉童</t>
  </si>
  <si>
    <t>77202212112010100059</t>
  </si>
  <si>
    <t>10101410</t>
  </si>
  <si>
    <t>张明悦</t>
  </si>
  <si>
    <t>77202212112010100215</t>
  </si>
  <si>
    <t>10101003</t>
  </si>
  <si>
    <t>张晶</t>
  </si>
  <si>
    <t>77202212112010100032</t>
  </si>
  <si>
    <t>10101106</t>
  </si>
  <si>
    <t>徐佳琪</t>
  </si>
  <si>
    <t>77202212112010100090</t>
  </si>
  <si>
    <t>10101115</t>
  </si>
  <si>
    <t>王妍</t>
  </si>
  <si>
    <t>77202212112010100102</t>
  </si>
  <si>
    <t>10100925</t>
  </si>
  <si>
    <t>高雅楠</t>
  </si>
  <si>
    <t>77202212112010100321</t>
  </si>
  <si>
    <t>10101402</t>
  </si>
  <si>
    <t>李姝慧</t>
  </si>
  <si>
    <t>77202212112010100205</t>
  </si>
  <si>
    <t>10101603</t>
  </si>
  <si>
    <t>李雪晴</t>
  </si>
  <si>
    <t>77202212112010100010</t>
  </si>
  <si>
    <t>10101616</t>
  </si>
  <si>
    <t>樊荣</t>
  </si>
  <si>
    <t>77202212112010100028</t>
  </si>
  <si>
    <t>10101322</t>
  </si>
  <si>
    <t>邢文卓</t>
  </si>
  <si>
    <t>77202212112010100190</t>
  </si>
  <si>
    <t>10101327</t>
  </si>
  <si>
    <t>高彤</t>
  </si>
  <si>
    <t>77202212112010100198</t>
  </si>
  <si>
    <t>10101619</t>
  </si>
  <si>
    <t>王爽</t>
  </si>
  <si>
    <t>77202212112010100055</t>
  </si>
  <si>
    <t>10101614</t>
  </si>
  <si>
    <t>张旭</t>
  </si>
  <si>
    <t>77202212112010100025</t>
  </si>
  <si>
    <t>10101109</t>
  </si>
  <si>
    <t>庄悦</t>
  </si>
  <si>
    <t>77202212112010100094</t>
  </si>
  <si>
    <t>10101122</t>
  </si>
  <si>
    <t>耿天擎</t>
  </si>
  <si>
    <t>77202212112010100112</t>
  </si>
  <si>
    <t>10101419</t>
  </si>
  <si>
    <t>董欢</t>
  </si>
  <si>
    <t>77202212112010100236</t>
  </si>
  <si>
    <t>10101519</t>
  </si>
  <si>
    <t>姚正平</t>
  </si>
  <si>
    <t>77202212112010100283</t>
  </si>
  <si>
    <t>10101121</t>
  </si>
  <si>
    <t>果芯竹</t>
  </si>
  <si>
    <t>77202212112010100111</t>
  </si>
  <si>
    <t>10101103</t>
  </si>
  <si>
    <t>李宇宁</t>
  </si>
  <si>
    <t>77202212112010100085</t>
  </si>
  <si>
    <t>10101530</t>
  </si>
  <si>
    <t>潘欣</t>
  </si>
  <si>
    <t>77202212112010100304</t>
  </si>
  <si>
    <t>10101303</t>
  </si>
  <si>
    <t>荆翼</t>
  </si>
  <si>
    <t>77202212112010100166</t>
  </si>
  <si>
    <t>10101111</t>
  </si>
  <si>
    <t>田馨舒</t>
  </si>
  <si>
    <t>77202212112010100096</t>
  </si>
  <si>
    <t>10101301</t>
  </si>
  <si>
    <t>西蕊</t>
  </si>
  <si>
    <t>77202212112010100162</t>
  </si>
  <si>
    <t>10101604</t>
  </si>
  <si>
    <t>李佟鑫</t>
  </si>
  <si>
    <t>77202212112010100011</t>
  </si>
  <si>
    <t>10101215</t>
  </si>
  <si>
    <t>田航</t>
  </si>
  <si>
    <t>77202212112010100140</t>
  </si>
  <si>
    <t>10101602</t>
  </si>
  <si>
    <t>张可欣</t>
  </si>
  <si>
    <t>77202212112010100007</t>
  </si>
  <si>
    <t>10101421</t>
  </si>
  <si>
    <t>许迪超</t>
  </si>
  <si>
    <t>77202212112010100240</t>
  </si>
  <si>
    <t>缺考</t>
  </si>
  <si>
    <t>10101527</t>
  </si>
  <si>
    <t>高薇</t>
  </si>
  <si>
    <t>77202212112010100300</t>
  </si>
  <si>
    <t>放弃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</si>
</sst>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0" fillId="0" borderId="0" xfId="0" applyFont="1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176" fontId="40" fillId="0" borderId="0" xfId="0" applyNumberFormat="1" applyFont="1" applyFill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176" fontId="41" fillId="0" borderId="10" xfId="0" applyNumberFormat="1" applyFont="1" applyFill="1" applyBorder="1" applyAlignment="1">
      <alignment horizontal="center" vertical="center"/>
    </xf>
    <xf numFmtId="176" fontId="41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showGridLines="0" tabSelected="1" zoomScaleSheetLayoutView="115" workbookViewId="0" topLeftCell="A1">
      <selection activeCell="X35" sqref="X35"/>
    </sheetView>
  </sheetViews>
  <sheetFormatPr defaultColWidth="9.00390625" defaultRowHeight="31.5" customHeight="1"/>
  <cols>
    <col min="1" max="1" width="10.00390625" style="1" customWidth="1"/>
    <col min="2" max="2" width="8.140625" style="1" customWidth="1"/>
    <col min="3" max="3" width="6.57421875" style="1" customWidth="1"/>
    <col min="4" max="4" width="31.140625" style="1" hidden="1" customWidth="1"/>
    <col min="5" max="5" width="13.00390625" style="1" customWidth="1"/>
    <col min="6" max="6" width="6.421875" style="1" hidden="1" customWidth="1"/>
    <col min="7" max="8" width="10.140625" style="1" hidden="1" customWidth="1"/>
    <col min="9" max="9" width="20.57421875" style="1" hidden="1" customWidth="1"/>
    <col min="10" max="10" width="4.421875" style="1" hidden="1" customWidth="1"/>
    <col min="11" max="11" width="23.140625" style="1" hidden="1" customWidth="1"/>
    <col min="12" max="13" width="9.421875" style="3" customWidth="1"/>
    <col min="14" max="14" width="9.28125" style="3" customWidth="1"/>
    <col min="15" max="15" width="12.57421875" style="3" customWidth="1"/>
    <col min="16" max="16" width="9.28125" style="3" customWidth="1"/>
    <col min="17" max="17" width="14.140625" style="3" customWidth="1"/>
    <col min="18" max="18" width="11.57421875" style="3" customWidth="1"/>
    <col min="19" max="19" width="6.28125" style="1" customWidth="1"/>
    <col min="20" max="20" width="8.7109375" style="1" bestFit="1" customWidth="1"/>
    <col min="21" max="253" width="8.7109375" style="4" bestFit="1" customWidth="1"/>
    <col min="254" max="16384" width="9.00390625" style="4" customWidth="1"/>
  </cols>
  <sheetData>
    <row r="1" spans="1:20" ht="42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8"/>
      <c r="M1" s="8"/>
      <c r="N1" s="8"/>
      <c r="O1" s="8"/>
      <c r="P1" s="8"/>
      <c r="Q1" s="8"/>
      <c r="R1" s="8"/>
      <c r="S1" s="5"/>
      <c r="T1" s="5"/>
    </row>
    <row r="2" spans="1:20" s="1" customFormat="1" ht="31.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15" t="s">
        <v>17</v>
      </c>
      <c r="R2" s="15" t="s">
        <v>18</v>
      </c>
      <c r="S2" s="16" t="s">
        <v>19</v>
      </c>
      <c r="T2" s="16" t="s">
        <v>20</v>
      </c>
    </row>
    <row r="3" spans="1:20" s="2" customFormat="1" ht="31.5" customHeight="1">
      <c r="A3" s="7" t="s">
        <v>21</v>
      </c>
      <c r="B3" s="7" t="s">
        <v>22</v>
      </c>
      <c r="C3" s="7" t="s">
        <v>23</v>
      </c>
      <c r="D3" s="7" t="s">
        <v>24</v>
      </c>
      <c r="E3" s="7" t="s">
        <v>25</v>
      </c>
      <c r="F3" s="7" t="s">
        <v>26</v>
      </c>
      <c r="G3" s="7" t="s">
        <v>27</v>
      </c>
      <c r="H3" s="7" t="s">
        <v>28</v>
      </c>
      <c r="I3" s="7" t="s">
        <v>29</v>
      </c>
      <c r="J3" s="7" t="s">
        <v>30</v>
      </c>
      <c r="K3" s="7" t="s">
        <v>31</v>
      </c>
      <c r="L3" s="10">
        <v>81</v>
      </c>
      <c r="M3" s="10">
        <v>79.9</v>
      </c>
      <c r="N3" s="10">
        <v>80.45</v>
      </c>
      <c r="O3" s="10">
        <f>N3*0.4</f>
        <v>32.18</v>
      </c>
      <c r="P3" s="10">
        <v>84.6</v>
      </c>
      <c r="Q3" s="17">
        <f>P3*0.6</f>
        <v>50.76</v>
      </c>
      <c r="R3" s="17">
        <f aca="true" t="shared" si="0" ref="R3:R41">N3*40%+P3*60%</f>
        <v>82.94</v>
      </c>
      <c r="S3" s="18">
        <v>1</v>
      </c>
      <c r="T3" s="18" t="s">
        <v>32</v>
      </c>
    </row>
    <row r="4" spans="1:20" s="2" customFormat="1" ht="31.5" customHeight="1">
      <c r="A4" s="7" t="s">
        <v>33</v>
      </c>
      <c r="B4" s="7" t="s">
        <v>34</v>
      </c>
      <c r="C4" s="7" t="s">
        <v>23</v>
      </c>
      <c r="D4" s="7" t="s">
        <v>24</v>
      </c>
      <c r="E4" s="7" t="s">
        <v>25</v>
      </c>
      <c r="F4" s="7" t="s">
        <v>26</v>
      </c>
      <c r="G4" s="7" t="s">
        <v>27</v>
      </c>
      <c r="H4" s="7" t="s">
        <v>28</v>
      </c>
      <c r="I4" s="7" t="s">
        <v>35</v>
      </c>
      <c r="J4" s="7" t="s">
        <v>30</v>
      </c>
      <c r="K4" s="7" t="s">
        <v>31</v>
      </c>
      <c r="L4" s="10">
        <v>74</v>
      </c>
      <c r="M4" s="10">
        <v>70.1</v>
      </c>
      <c r="N4" s="10">
        <v>72.05</v>
      </c>
      <c r="O4" s="10">
        <f aca="true" t="shared" si="1" ref="O4:O41">N4*0.4</f>
        <v>28.82</v>
      </c>
      <c r="P4" s="11">
        <v>88.2</v>
      </c>
      <c r="Q4" s="17">
        <f aca="true" t="shared" si="2" ref="Q4:Q51">P4*0.6</f>
        <v>52.92</v>
      </c>
      <c r="R4" s="17">
        <f t="shared" si="0"/>
        <v>81.74000000000001</v>
      </c>
      <c r="S4" s="18">
        <v>2</v>
      </c>
      <c r="T4" s="18" t="s">
        <v>32</v>
      </c>
    </row>
    <row r="5" spans="1:20" s="2" customFormat="1" ht="31.5" customHeight="1">
      <c r="A5" s="7" t="s">
        <v>36</v>
      </c>
      <c r="B5" s="7" t="s">
        <v>37</v>
      </c>
      <c r="C5" s="7" t="s">
        <v>23</v>
      </c>
      <c r="D5" s="7" t="s">
        <v>24</v>
      </c>
      <c r="E5" s="7" t="s">
        <v>25</v>
      </c>
      <c r="F5" s="7" t="s">
        <v>26</v>
      </c>
      <c r="G5" s="7" t="s">
        <v>27</v>
      </c>
      <c r="H5" s="7" t="s">
        <v>28</v>
      </c>
      <c r="I5" s="7" t="s">
        <v>38</v>
      </c>
      <c r="J5" s="7" t="s">
        <v>30</v>
      </c>
      <c r="K5" s="7" t="s">
        <v>31</v>
      </c>
      <c r="L5" s="10">
        <v>74.7</v>
      </c>
      <c r="M5" s="10">
        <v>85.7</v>
      </c>
      <c r="N5" s="10">
        <v>80.2</v>
      </c>
      <c r="O5" s="10">
        <f t="shared" si="1"/>
        <v>32.080000000000005</v>
      </c>
      <c r="P5" s="11">
        <v>82.6</v>
      </c>
      <c r="Q5" s="17">
        <f t="shared" si="2"/>
        <v>49.559999999999995</v>
      </c>
      <c r="R5" s="17">
        <f t="shared" si="0"/>
        <v>81.64</v>
      </c>
      <c r="S5" s="18">
        <v>3</v>
      </c>
      <c r="T5" s="18" t="s">
        <v>32</v>
      </c>
    </row>
    <row r="6" spans="1:20" s="2" customFormat="1" ht="31.5" customHeight="1">
      <c r="A6" s="7" t="s">
        <v>39</v>
      </c>
      <c r="B6" s="7" t="s">
        <v>40</v>
      </c>
      <c r="C6" s="7" t="s">
        <v>23</v>
      </c>
      <c r="D6" s="7" t="s">
        <v>24</v>
      </c>
      <c r="E6" s="7" t="s">
        <v>25</v>
      </c>
      <c r="F6" s="7" t="s">
        <v>26</v>
      </c>
      <c r="G6" s="7" t="s">
        <v>27</v>
      </c>
      <c r="H6" s="7" t="s">
        <v>28</v>
      </c>
      <c r="I6" s="7" t="s">
        <v>41</v>
      </c>
      <c r="J6" s="7" t="s">
        <v>30</v>
      </c>
      <c r="K6" s="7" t="s">
        <v>31</v>
      </c>
      <c r="L6" s="10">
        <v>71.1</v>
      </c>
      <c r="M6" s="10">
        <v>64.6</v>
      </c>
      <c r="N6" s="10">
        <v>67.85</v>
      </c>
      <c r="O6" s="10">
        <f t="shared" si="1"/>
        <v>27.14</v>
      </c>
      <c r="P6" s="11">
        <v>85.8</v>
      </c>
      <c r="Q6" s="17">
        <f t="shared" si="2"/>
        <v>51.48</v>
      </c>
      <c r="R6" s="17">
        <f t="shared" si="0"/>
        <v>78.62</v>
      </c>
      <c r="S6" s="18">
        <v>4</v>
      </c>
      <c r="T6" s="18" t="s">
        <v>32</v>
      </c>
    </row>
    <row r="7" spans="1:20" s="2" customFormat="1" ht="31.5" customHeight="1">
      <c r="A7" s="7" t="s">
        <v>42</v>
      </c>
      <c r="B7" s="7" t="s">
        <v>43</v>
      </c>
      <c r="C7" s="7" t="s">
        <v>23</v>
      </c>
      <c r="D7" s="7" t="s">
        <v>24</v>
      </c>
      <c r="E7" s="7" t="s">
        <v>25</v>
      </c>
      <c r="F7" s="7" t="s">
        <v>26</v>
      </c>
      <c r="G7" s="7" t="s">
        <v>27</v>
      </c>
      <c r="H7" s="7" t="s">
        <v>28</v>
      </c>
      <c r="I7" s="7" t="s">
        <v>44</v>
      </c>
      <c r="J7" s="7" t="s">
        <v>30</v>
      </c>
      <c r="K7" s="7" t="s">
        <v>31</v>
      </c>
      <c r="L7" s="10">
        <v>71</v>
      </c>
      <c r="M7" s="10">
        <v>70.6</v>
      </c>
      <c r="N7" s="10">
        <v>70.8</v>
      </c>
      <c r="O7" s="10">
        <f t="shared" si="1"/>
        <v>28.32</v>
      </c>
      <c r="P7" s="11">
        <v>83.8</v>
      </c>
      <c r="Q7" s="17">
        <f t="shared" si="2"/>
        <v>50.279999999999994</v>
      </c>
      <c r="R7" s="17">
        <f t="shared" si="0"/>
        <v>78.6</v>
      </c>
      <c r="S7" s="18">
        <v>5</v>
      </c>
      <c r="T7" s="18" t="s">
        <v>32</v>
      </c>
    </row>
    <row r="8" spans="1:20" s="2" customFormat="1" ht="31.5" customHeight="1">
      <c r="A8" s="7" t="s">
        <v>45</v>
      </c>
      <c r="B8" s="7" t="s">
        <v>46</v>
      </c>
      <c r="C8" s="7" t="s">
        <v>23</v>
      </c>
      <c r="D8" s="7" t="s">
        <v>24</v>
      </c>
      <c r="E8" s="7" t="s">
        <v>25</v>
      </c>
      <c r="F8" s="7" t="s">
        <v>26</v>
      </c>
      <c r="G8" s="7" t="s">
        <v>27</v>
      </c>
      <c r="H8" s="7" t="s">
        <v>28</v>
      </c>
      <c r="I8" s="7" t="s">
        <v>47</v>
      </c>
      <c r="J8" s="7" t="s">
        <v>30</v>
      </c>
      <c r="K8" s="7" t="s">
        <v>31</v>
      </c>
      <c r="L8" s="10">
        <v>78.8</v>
      </c>
      <c r="M8" s="10">
        <v>64.1</v>
      </c>
      <c r="N8" s="10">
        <v>71.45</v>
      </c>
      <c r="O8" s="10">
        <f t="shared" si="1"/>
        <v>28.580000000000002</v>
      </c>
      <c r="P8" s="11">
        <v>82.2</v>
      </c>
      <c r="Q8" s="17">
        <f t="shared" si="2"/>
        <v>49.32</v>
      </c>
      <c r="R8" s="17">
        <f t="shared" si="0"/>
        <v>77.9</v>
      </c>
      <c r="S8" s="18">
        <v>6</v>
      </c>
      <c r="T8" s="18" t="s">
        <v>32</v>
      </c>
    </row>
    <row r="9" spans="1:20" s="2" customFormat="1" ht="31.5" customHeight="1">
      <c r="A9" s="7" t="s">
        <v>48</v>
      </c>
      <c r="B9" s="7" t="s">
        <v>49</v>
      </c>
      <c r="C9" s="7" t="s">
        <v>23</v>
      </c>
      <c r="D9" s="7" t="s">
        <v>24</v>
      </c>
      <c r="E9" s="7" t="s">
        <v>25</v>
      </c>
      <c r="F9" s="7" t="s">
        <v>26</v>
      </c>
      <c r="G9" s="7" t="s">
        <v>27</v>
      </c>
      <c r="H9" s="7" t="s">
        <v>28</v>
      </c>
      <c r="I9" s="7" t="s">
        <v>50</v>
      </c>
      <c r="J9" s="7" t="s">
        <v>30</v>
      </c>
      <c r="K9" s="7" t="s">
        <v>31</v>
      </c>
      <c r="L9" s="10">
        <v>70.3</v>
      </c>
      <c r="M9" s="10">
        <v>67.1</v>
      </c>
      <c r="N9" s="10">
        <v>68.7</v>
      </c>
      <c r="O9" s="10">
        <f t="shared" si="1"/>
        <v>27.480000000000004</v>
      </c>
      <c r="P9" s="11">
        <v>83.3</v>
      </c>
      <c r="Q9" s="17">
        <f t="shared" si="2"/>
        <v>49.98</v>
      </c>
      <c r="R9" s="17">
        <f t="shared" si="0"/>
        <v>77.46000000000001</v>
      </c>
      <c r="S9" s="18">
        <v>7</v>
      </c>
      <c r="T9" s="18" t="s">
        <v>32</v>
      </c>
    </row>
    <row r="10" spans="1:20" s="2" customFormat="1" ht="31.5" customHeight="1">
      <c r="A10" s="7" t="s">
        <v>51</v>
      </c>
      <c r="B10" s="7" t="s">
        <v>52</v>
      </c>
      <c r="C10" s="7" t="s">
        <v>23</v>
      </c>
      <c r="D10" s="7" t="s">
        <v>24</v>
      </c>
      <c r="E10" s="7" t="s">
        <v>25</v>
      </c>
      <c r="F10" s="7" t="s">
        <v>26</v>
      </c>
      <c r="G10" s="7" t="s">
        <v>27</v>
      </c>
      <c r="H10" s="7" t="s">
        <v>28</v>
      </c>
      <c r="I10" s="7" t="s">
        <v>53</v>
      </c>
      <c r="J10" s="7" t="s">
        <v>30</v>
      </c>
      <c r="K10" s="7" t="s">
        <v>31</v>
      </c>
      <c r="L10" s="10">
        <v>73.8</v>
      </c>
      <c r="M10" s="10">
        <v>72.8</v>
      </c>
      <c r="N10" s="10">
        <v>73.3</v>
      </c>
      <c r="O10" s="10">
        <f t="shared" si="1"/>
        <v>29.32</v>
      </c>
      <c r="P10" s="11">
        <v>79.6</v>
      </c>
      <c r="Q10" s="17">
        <f t="shared" si="2"/>
        <v>47.76</v>
      </c>
      <c r="R10" s="17">
        <f t="shared" si="0"/>
        <v>77.08</v>
      </c>
      <c r="S10" s="18">
        <v>8</v>
      </c>
      <c r="T10" s="18" t="s">
        <v>32</v>
      </c>
    </row>
    <row r="11" spans="1:20" s="2" customFormat="1" ht="31.5" customHeight="1">
      <c r="A11" s="7" t="s">
        <v>54</v>
      </c>
      <c r="B11" s="7" t="s">
        <v>55</v>
      </c>
      <c r="C11" s="7" t="s">
        <v>23</v>
      </c>
      <c r="D11" s="7" t="s">
        <v>24</v>
      </c>
      <c r="E11" s="7" t="s">
        <v>25</v>
      </c>
      <c r="F11" s="7" t="s">
        <v>26</v>
      </c>
      <c r="G11" s="7" t="s">
        <v>27</v>
      </c>
      <c r="H11" s="7" t="s">
        <v>28</v>
      </c>
      <c r="I11" s="7" t="s">
        <v>56</v>
      </c>
      <c r="J11" s="7" t="s">
        <v>30</v>
      </c>
      <c r="K11" s="7" t="s">
        <v>31</v>
      </c>
      <c r="L11" s="10">
        <v>76.6</v>
      </c>
      <c r="M11" s="10">
        <v>65.7</v>
      </c>
      <c r="N11" s="10">
        <v>71.15</v>
      </c>
      <c r="O11" s="10">
        <f t="shared" si="1"/>
        <v>28.460000000000004</v>
      </c>
      <c r="P11" s="11">
        <v>81</v>
      </c>
      <c r="Q11" s="17">
        <f t="shared" si="2"/>
        <v>48.6</v>
      </c>
      <c r="R11" s="17">
        <f t="shared" si="0"/>
        <v>77.06</v>
      </c>
      <c r="S11" s="18">
        <v>9</v>
      </c>
      <c r="T11" s="18" t="s">
        <v>32</v>
      </c>
    </row>
    <row r="12" spans="1:20" s="2" customFormat="1" ht="31.5" customHeight="1">
      <c r="A12" s="7" t="s">
        <v>57</v>
      </c>
      <c r="B12" s="7" t="s">
        <v>58</v>
      </c>
      <c r="C12" s="7" t="s">
        <v>23</v>
      </c>
      <c r="D12" s="7" t="s">
        <v>24</v>
      </c>
      <c r="E12" s="7" t="s">
        <v>25</v>
      </c>
      <c r="F12" s="7" t="s">
        <v>26</v>
      </c>
      <c r="G12" s="7" t="s">
        <v>27</v>
      </c>
      <c r="H12" s="7" t="s">
        <v>28</v>
      </c>
      <c r="I12" s="7" t="s">
        <v>59</v>
      </c>
      <c r="J12" s="7" t="s">
        <v>30</v>
      </c>
      <c r="K12" s="7" t="s">
        <v>31</v>
      </c>
      <c r="L12" s="10">
        <v>66</v>
      </c>
      <c r="M12" s="10">
        <v>69.8</v>
      </c>
      <c r="N12" s="10">
        <v>67.9</v>
      </c>
      <c r="O12" s="10">
        <f t="shared" si="1"/>
        <v>27.160000000000004</v>
      </c>
      <c r="P12" s="11">
        <v>82.9</v>
      </c>
      <c r="Q12" s="17">
        <f t="shared" si="2"/>
        <v>49.74</v>
      </c>
      <c r="R12" s="17">
        <f t="shared" si="0"/>
        <v>76.9</v>
      </c>
      <c r="S12" s="18">
        <v>10</v>
      </c>
      <c r="T12" s="18" t="s">
        <v>32</v>
      </c>
    </row>
    <row r="13" spans="1:20" s="2" customFormat="1" ht="31.5" customHeight="1">
      <c r="A13" s="7" t="s">
        <v>60</v>
      </c>
      <c r="B13" s="7" t="s">
        <v>61</v>
      </c>
      <c r="C13" s="7" t="s">
        <v>23</v>
      </c>
      <c r="D13" s="7" t="s">
        <v>24</v>
      </c>
      <c r="E13" s="7" t="s">
        <v>25</v>
      </c>
      <c r="F13" s="7" t="s">
        <v>26</v>
      </c>
      <c r="G13" s="7" t="s">
        <v>27</v>
      </c>
      <c r="H13" s="7" t="s">
        <v>28</v>
      </c>
      <c r="I13" s="7" t="s">
        <v>62</v>
      </c>
      <c r="J13" s="7" t="s">
        <v>30</v>
      </c>
      <c r="K13" s="7" t="s">
        <v>31</v>
      </c>
      <c r="L13" s="10">
        <v>74.9</v>
      </c>
      <c r="M13" s="10">
        <v>64.2</v>
      </c>
      <c r="N13" s="10">
        <v>69.55</v>
      </c>
      <c r="O13" s="10">
        <f t="shared" si="1"/>
        <v>27.82</v>
      </c>
      <c r="P13" s="11">
        <v>81.5</v>
      </c>
      <c r="Q13" s="17">
        <f t="shared" si="2"/>
        <v>48.9</v>
      </c>
      <c r="R13" s="17">
        <f t="shared" si="0"/>
        <v>76.72</v>
      </c>
      <c r="S13" s="18">
        <v>11</v>
      </c>
      <c r="T13" s="18" t="s">
        <v>32</v>
      </c>
    </row>
    <row r="14" spans="1:20" s="2" customFormat="1" ht="31.5" customHeight="1">
      <c r="A14" s="7" t="s">
        <v>63</v>
      </c>
      <c r="B14" s="7" t="s">
        <v>64</v>
      </c>
      <c r="C14" s="7" t="s">
        <v>23</v>
      </c>
      <c r="D14" s="7" t="s">
        <v>24</v>
      </c>
      <c r="E14" s="7" t="s">
        <v>25</v>
      </c>
      <c r="F14" s="7" t="s">
        <v>26</v>
      </c>
      <c r="G14" s="7" t="s">
        <v>27</v>
      </c>
      <c r="H14" s="7" t="s">
        <v>28</v>
      </c>
      <c r="I14" s="7" t="s">
        <v>65</v>
      </c>
      <c r="J14" s="7" t="s">
        <v>30</v>
      </c>
      <c r="K14" s="7" t="s">
        <v>31</v>
      </c>
      <c r="L14" s="10">
        <v>68.8</v>
      </c>
      <c r="M14" s="10">
        <v>73.7</v>
      </c>
      <c r="N14" s="10">
        <v>71.25</v>
      </c>
      <c r="O14" s="10">
        <f t="shared" si="1"/>
        <v>28.5</v>
      </c>
      <c r="P14" s="11">
        <v>80.10000000000001</v>
      </c>
      <c r="Q14" s="17">
        <f t="shared" si="2"/>
        <v>48.06</v>
      </c>
      <c r="R14" s="17">
        <f t="shared" si="0"/>
        <v>76.56</v>
      </c>
      <c r="S14" s="18">
        <v>12</v>
      </c>
      <c r="T14" s="18" t="s">
        <v>32</v>
      </c>
    </row>
    <row r="15" spans="1:20" s="2" customFormat="1" ht="31.5" customHeight="1">
      <c r="A15" s="7" t="s">
        <v>66</v>
      </c>
      <c r="B15" s="7" t="s">
        <v>67</v>
      </c>
      <c r="C15" s="7" t="s">
        <v>23</v>
      </c>
      <c r="D15" s="7" t="s">
        <v>24</v>
      </c>
      <c r="E15" s="7" t="s">
        <v>25</v>
      </c>
      <c r="F15" s="7" t="s">
        <v>26</v>
      </c>
      <c r="G15" s="7" t="s">
        <v>27</v>
      </c>
      <c r="H15" s="7" t="s">
        <v>28</v>
      </c>
      <c r="I15" s="7" t="s">
        <v>68</v>
      </c>
      <c r="J15" s="7" t="s">
        <v>30</v>
      </c>
      <c r="K15" s="7" t="s">
        <v>31</v>
      </c>
      <c r="L15" s="10">
        <v>73.8</v>
      </c>
      <c r="M15" s="10">
        <v>70.3</v>
      </c>
      <c r="N15" s="10">
        <v>72.05</v>
      </c>
      <c r="O15" s="10">
        <f t="shared" si="1"/>
        <v>28.82</v>
      </c>
      <c r="P15" s="11">
        <v>79.49999999999999</v>
      </c>
      <c r="Q15" s="17">
        <f t="shared" si="2"/>
        <v>47.69999999999999</v>
      </c>
      <c r="R15" s="17">
        <f t="shared" si="0"/>
        <v>76.51999999999998</v>
      </c>
      <c r="S15" s="18">
        <v>13</v>
      </c>
      <c r="T15" s="18" t="s">
        <v>32</v>
      </c>
    </row>
    <row r="16" spans="1:20" s="2" customFormat="1" ht="31.5" customHeight="1">
      <c r="A16" s="7" t="s">
        <v>69</v>
      </c>
      <c r="B16" s="7" t="s">
        <v>70</v>
      </c>
      <c r="C16" s="7" t="s">
        <v>23</v>
      </c>
      <c r="D16" s="7" t="s">
        <v>24</v>
      </c>
      <c r="E16" s="7" t="s">
        <v>25</v>
      </c>
      <c r="F16" s="7" t="s">
        <v>26</v>
      </c>
      <c r="G16" s="7" t="s">
        <v>27</v>
      </c>
      <c r="H16" s="7" t="s">
        <v>28</v>
      </c>
      <c r="I16" s="7" t="s">
        <v>71</v>
      </c>
      <c r="J16" s="7" t="s">
        <v>30</v>
      </c>
      <c r="K16" s="7" t="s">
        <v>31</v>
      </c>
      <c r="L16" s="10">
        <v>66.5</v>
      </c>
      <c r="M16" s="10">
        <v>67.5</v>
      </c>
      <c r="N16" s="10">
        <v>67</v>
      </c>
      <c r="O16" s="10">
        <f t="shared" si="1"/>
        <v>26.8</v>
      </c>
      <c r="P16" s="11">
        <v>82.3</v>
      </c>
      <c r="Q16" s="17">
        <f t="shared" si="2"/>
        <v>49.379999999999995</v>
      </c>
      <c r="R16" s="17">
        <f t="shared" si="0"/>
        <v>76.17999999999999</v>
      </c>
      <c r="S16" s="18">
        <v>14</v>
      </c>
      <c r="T16" s="18" t="s">
        <v>32</v>
      </c>
    </row>
    <row r="17" spans="1:20" s="2" customFormat="1" ht="31.5" customHeight="1">
      <c r="A17" s="7" t="s">
        <v>72</v>
      </c>
      <c r="B17" s="7" t="s">
        <v>73</v>
      </c>
      <c r="C17" s="7" t="s">
        <v>23</v>
      </c>
      <c r="D17" s="7" t="s">
        <v>24</v>
      </c>
      <c r="E17" s="7" t="s">
        <v>25</v>
      </c>
      <c r="F17" s="7" t="s">
        <v>26</v>
      </c>
      <c r="G17" s="7" t="s">
        <v>27</v>
      </c>
      <c r="H17" s="7" t="s">
        <v>28</v>
      </c>
      <c r="I17" s="7" t="s">
        <v>74</v>
      </c>
      <c r="J17" s="7" t="s">
        <v>30</v>
      </c>
      <c r="K17" s="7" t="s">
        <v>31</v>
      </c>
      <c r="L17" s="10">
        <v>57.7</v>
      </c>
      <c r="M17" s="10">
        <v>72.5</v>
      </c>
      <c r="N17" s="10">
        <v>65.1</v>
      </c>
      <c r="O17" s="10">
        <f t="shared" si="1"/>
        <v>26.04</v>
      </c>
      <c r="P17" s="10">
        <v>83.5</v>
      </c>
      <c r="Q17" s="17">
        <f t="shared" si="2"/>
        <v>50.1</v>
      </c>
      <c r="R17" s="17">
        <f t="shared" si="0"/>
        <v>76.14</v>
      </c>
      <c r="S17" s="18">
        <v>15</v>
      </c>
      <c r="T17" s="18" t="s">
        <v>32</v>
      </c>
    </row>
    <row r="18" spans="1:20" s="2" customFormat="1" ht="31.5" customHeight="1">
      <c r="A18" s="7" t="s">
        <v>75</v>
      </c>
      <c r="B18" s="7" t="s">
        <v>76</v>
      </c>
      <c r="C18" s="7" t="s">
        <v>23</v>
      </c>
      <c r="D18" s="7" t="s">
        <v>24</v>
      </c>
      <c r="E18" s="7" t="s">
        <v>25</v>
      </c>
      <c r="F18" s="7" t="s">
        <v>26</v>
      </c>
      <c r="G18" s="7" t="s">
        <v>27</v>
      </c>
      <c r="H18" s="7" t="s">
        <v>28</v>
      </c>
      <c r="I18" s="7" t="s">
        <v>77</v>
      </c>
      <c r="J18" s="7" t="s">
        <v>30</v>
      </c>
      <c r="K18" s="7" t="s">
        <v>31</v>
      </c>
      <c r="L18" s="10">
        <v>59.1</v>
      </c>
      <c r="M18" s="10">
        <v>70.2</v>
      </c>
      <c r="N18" s="10">
        <v>64.65</v>
      </c>
      <c r="O18" s="10">
        <f t="shared" si="1"/>
        <v>25.860000000000003</v>
      </c>
      <c r="P18" s="11">
        <v>83.8</v>
      </c>
      <c r="Q18" s="17">
        <f t="shared" si="2"/>
        <v>50.279999999999994</v>
      </c>
      <c r="R18" s="17">
        <f t="shared" si="0"/>
        <v>76.14</v>
      </c>
      <c r="S18" s="18">
        <v>15</v>
      </c>
      <c r="T18" s="18" t="s">
        <v>32</v>
      </c>
    </row>
    <row r="19" spans="1:20" s="2" customFormat="1" ht="31.5" customHeight="1">
      <c r="A19" s="7" t="s">
        <v>78</v>
      </c>
      <c r="B19" s="7" t="s">
        <v>79</v>
      </c>
      <c r="C19" s="7" t="s">
        <v>23</v>
      </c>
      <c r="D19" s="7" t="s">
        <v>24</v>
      </c>
      <c r="E19" s="7" t="s">
        <v>25</v>
      </c>
      <c r="F19" s="7" t="s">
        <v>26</v>
      </c>
      <c r="G19" s="7" t="s">
        <v>27</v>
      </c>
      <c r="H19" s="7" t="s">
        <v>28</v>
      </c>
      <c r="I19" s="7" t="s">
        <v>80</v>
      </c>
      <c r="J19" s="7" t="s">
        <v>30</v>
      </c>
      <c r="K19" s="7" t="s">
        <v>31</v>
      </c>
      <c r="L19" s="10">
        <v>74.8</v>
      </c>
      <c r="M19" s="10">
        <v>71.3</v>
      </c>
      <c r="N19" s="10">
        <v>73.05</v>
      </c>
      <c r="O19" s="10">
        <f t="shared" si="1"/>
        <v>29.22</v>
      </c>
      <c r="P19" s="11">
        <v>77.8</v>
      </c>
      <c r="Q19" s="17">
        <f t="shared" si="2"/>
        <v>46.68</v>
      </c>
      <c r="R19" s="17">
        <f t="shared" si="0"/>
        <v>75.9</v>
      </c>
      <c r="S19" s="18">
        <v>17</v>
      </c>
      <c r="T19" s="18" t="s">
        <v>32</v>
      </c>
    </row>
    <row r="20" spans="1:20" ht="31.5" customHeight="1">
      <c r="A20" s="6" t="s">
        <v>81</v>
      </c>
      <c r="B20" s="6" t="s">
        <v>82</v>
      </c>
      <c r="C20" s="6" t="s">
        <v>23</v>
      </c>
      <c r="D20" s="6" t="s">
        <v>24</v>
      </c>
      <c r="E20" s="6" t="s">
        <v>25</v>
      </c>
      <c r="F20" s="6" t="s">
        <v>26</v>
      </c>
      <c r="G20" s="6" t="s">
        <v>27</v>
      </c>
      <c r="H20" s="6" t="s">
        <v>28</v>
      </c>
      <c r="I20" s="6" t="s">
        <v>83</v>
      </c>
      <c r="J20" s="6" t="s">
        <v>30</v>
      </c>
      <c r="K20" s="6" t="s">
        <v>31</v>
      </c>
      <c r="L20" s="12">
        <v>73</v>
      </c>
      <c r="M20" s="12">
        <v>70.2</v>
      </c>
      <c r="N20" s="12">
        <v>71.6</v>
      </c>
      <c r="O20" s="10">
        <f t="shared" si="1"/>
        <v>28.64</v>
      </c>
      <c r="P20" s="13">
        <v>77.8</v>
      </c>
      <c r="Q20" s="17">
        <f t="shared" si="2"/>
        <v>46.68</v>
      </c>
      <c r="R20" s="15">
        <f t="shared" si="0"/>
        <v>75.32</v>
      </c>
      <c r="S20" s="16">
        <v>18</v>
      </c>
      <c r="T20" s="16"/>
    </row>
    <row r="21" spans="1:20" ht="31.5" customHeight="1">
      <c r="A21" s="6" t="s">
        <v>84</v>
      </c>
      <c r="B21" s="6" t="s">
        <v>85</v>
      </c>
      <c r="C21" s="6" t="s">
        <v>86</v>
      </c>
      <c r="D21" s="6" t="s">
        <v>24</v>
      </c>
      <c r="E21" s="6" t="s">
        <v>25</v>
      </c>
      <c r="F21" s="6" t="s">
        <v>87</v>
      </c>
      <c r="G21" s="6" t="s">
        <v>27</v>
      </c>
      <c r="H21" s="6" t="s">
        <v>28</v>
      </c>
      <c r="I21" s="6" t="s">
        <v>88</v>
      </c>
      <c r="J21" s="6" t="s">
        <v>30</v>
      </c>
      <c r="K21" s="6" t="s">
        <v>31</v>
      </c>
      <c r="L21" s="12">
        <v>64.4</v>
      </c>
      <c r="M21" s="12">
        <v>66.1</v>
      </c>
      <c r="N21" s="12">
        <v>65.25</v>
      </c>
      <c r="O21" s="10">
        <f t="shared" si="1"/>
        <v>26.1</v>
      </c>
      <c r="P21" s="13">
        <v>81.69999999999999</v>
      </c>
      <c r="Q21" s="17">
        <f t="shared" si="2"/>
        <v>49.01999999999999</v>
      </c>
      <c r="R21" s="15">
        <f t="shared" si="0"/>
        <v>75.11999999999999</v>
      </c>
      <c r="S21" s="16">
        <v>19</v>
      </c>
      <c r="T21" s="16"/>
    </row>
    <row r="22" spans="1:20" ht="31.5" customHeight="1">
      <c r="A22" s="6" t="s">
        <v>89</v>
      </c>
      <c r="B22" s="6" t="s">
        <v>90</v>
      </c>
      <c r="C22" s="6" t="s">
        <v>23</v>
      </c>
      <c r="D22" s="6" t="s">
        <v>24</v>
      </c>
      <c r="E22" s="6" t="s">
        <v>25</v>
      </c>
      <c r="F22" s="6" t="s">
        <v>26</v>
      </c>
      <c r="G22" s="6" t="s">
        <v>27</v>
      </c>
      <c r="H22" s="6" t="s">
        <v>28</v>
      </c>
      <c r="I22" s="6" t="s">
        <v>91</v>
      </c>
      <c r="J22" s="6" t="s">
        <v>30</v>
      </c>
      <c r="K22" s="6" t="s">
        <v>31</v>
      </c>
      <c r="L22" s="12">
        <v>70.4</v>
      </c>
      <c r="M22" s="12">
        <v>66.7</v>
      </c>
      <c r="N22" s="12">
        <v>68.55</v>
      </c>
      <c r="O22" s="10">
        <f t="shared" si="1"/>
        <v>27.42</v>
      </c>
      <c r="P22" s="13">
        <v>78.89999999999999</v>
      </c>
      <c r="Q22" s="17">
        <f t="shared" si="2"/>
        <v>47.339999999999996</v>
      </c>
      <c r="R22" s="15">
        <f t="shared" si="0"/>
        <v>74.75999999999999</v>
      </c>
      <c r="S22" s="16">
        <v>20</v>
      </c>
      <c r="T22" s="16"/>
    </row>
    <row r="23" spans="1:20" ht="31.5" customHeight="1">
      <c r="A23" s="6" t="s">
        <v>92</v>
      </c>
      <c r="B23" s="6" t="s">
        <v>93</v>
      </c>
      <c r="C23" s="6" t="s">
        <v>23</v>
      </c>
      <c r="D23" s="6" t="s">
        <v>24</v>
      </c>
      <c r="E23" s="6" t="s">
        <v>25</v>
      </c>
      <c r="F23" s="6" t="s">
        <v>26</v>
      </c>
      <c r="G23" s="6" t="s">
        <v>27</v>
      </c>
      <c r="H23" s="6" t="s">
        <v>28</v>
      </c>
      <c r="I23" s="6" t="s">
        <v>94</v>
      </c>
      <c r="J23" s="6" t="s">
        <v>30</v>
      </c>
      <c r="K23" s="6" t="s">
        <v>31</v>
      </c>
      <c r="L23" s="12">
        <v>67.2</v>
      </c>
      <c r="M23" s="12">
        <v>68.5</v>
      </c>
      <c r="N23" s="12">
        <v>67.85</v>
      </c>
      <c r="O23" s="10">
        <f t="shared" si="1"/>
        <v>27.14</v>
      </c>
      <c r="P23" s="13">
        <v>79.29999999999998</v>
      </c>
      <c r="Q23" s="17">
        <f t="shared" si="2"/>
        <v>47.57999999999999</v>
      </c>
      <c r="R23" s="15">
        <f t="shared" si="0"/>
        <v>74.72</v>
      </c>
      <c r="S23" s="16">
        <v>21</v>
      </c>
      <c r="T23" s="16"/>
    </row>
    <row r="24" spans="1:20" ht="31.5" customHeight="1">
      <c r="A24" s="6" t="s">
        <v>95</v>
      </c>
      <c r="B24" s="6" t="s">
        <v>96</v>
      </c>
      <c r="C24" s="6" t="s">
        <v>23</v>
      </c>
      <c r="D24" s="6" t="s">
        <v>24</v>
      </c>
      <c r="E24" s="6" t="s">
        <v>25</v>
      </c>
      <c r="F24" s="6" t="s">
        <v>26</v>
      </c>
      <c r="G24" s="6" t="s">
        <v>27</v>
      </c>
      <c r="H24" s="6" t="s">
        <v>28</v>
      </c>
      <c r="I24" s="6" t="s">
        <v>97</v>
      </c>
      <c r="J24" s="6" t="s">
        <v>30</v>
      </c>
      <c r="K24" s="6" t="s">
        <v>31</v>
      </c>
      <c r="L24" s="12">
        <v>66.8</v>
      </c>
      <c r="M24" s="12">
        <v>65.4</v>
      </c>
      <c r="N24" s="12">
        <v>66.1</v>
      </c>
      <c r="O24" s="10">
        <f t="shared" si="1"/>
        <v>26.439999999999998</v>
      </c>
      <c r="P24" s="13">
        <v>80.39999999999999</v>
      </c>
      <c r="Q24" s="17">
        <f t="shared" si="2"/>
        <v>48.239999999999995</v>
      </c>
      <c r="R24" s="15">
        <f t="shared" si="0"/>
        <v>74.67999999999999</v>
      </c>
      <c r="S24" s="16">
        <v>22</v>
      </c>
      <c r="T24" s="16"/>
    </row>
    <row r="25" spans="1:20" ht="31.5" customHeight="1">
      <c r="A25" s="6" t="s">
        <v>98</v>
      </c>
      <c r="B25" s="6" t="s">
        <v>99</v>
      </c>
      <c r="C25" s="6" t="s">
        <v>23</v>
      </c>
      <c r="D25" s="6" t="s">
        <v>24</v>
      </c>
      <c r="E25" s="6" t="s">
        <v>25</v>
      </c>
      <c r="F25" s="6" t="s">
        <v>26</v>
      </c>
      <c r="G25" s="6" t="s">
        <v>27</v>
      </c>
      <c r="H25" s="6" t="s">
        <v>28</v>
      </c>
      <c r="I25" s="6" t="s">
        <v>100</v>
      </c>
      <c r="J25" s="6" t="s">
        <v>30</v>
      </c>
      <c r="K25" s="6" t="s">
        <v>31</v>
      </c>
      <c r="L25" s="12">
        <v>62.9</v>
      </c>
      <c r="M25" s="12">
        <v>70.7</v>
      </c>
      <c r="N25" s="12">
        <v>66.8</v>
      </c>
      <c r="O25" s="10">
        <f t="shared" si="1"/>
        <v>26.72</v>
      </c>
      <c r="P25" s="13">
        <v>79.9</v>
      </c>
      <c r="Q25" s="17">
        <f t="shared" si="2"/>
        <v>47.940000000000005</v>
      </c>
      <c r="R25" s="15">
        <f t="shared" si="0"/>
        <v>74.66</v>
      </c>
      <c r="S25" s="16">
        <v>23</v>
      </c>
      <c r="T25" s="16"/>
    </row>
    <row r="26" spans="1:20" ht="31.5" customHeight="1">
      <c r="A26" s="6" t="s">
        <v>101</v>
      </c>
      <c r="B26" s="6" t="s">
        <v>102</v>
      </c>
      <c r="C26" s="6" t="s">
        <v>23</v>
      </c>
      <c r="D26" s="6" t="s">
        <v>24</v>
      </c>
      <c r="E26" s="6" t="s">
        <v>25</v>
      </c>
      <c r="F26" s="6" t="s">
        <v>26</v>
      </c>
      <c r="G26" s="6" t="s">
        <v>27</v>
      </c>
      <c r="H26" s="6" t="s">
        <v>28</v>
      </c>
      <c r="I26" s="6" t="s">
        <v>103</v>
      </c>
      <c r="J26" s="6" t="s">
        <v>30</v>
      </c>
      <c r="K26" s="6" t="s">
        <v>31</v>
      </c>
      <c r="L26" s="12">
        <v>68.4</v>
      </c>
      <c r="M26" s="12">
        <v>70</v>
      </c>
      <c r="N26" s="12">
        <v>69.2</v>
      </c>
      <c r="O26" s="10">
        <f t="shared" si="1"/>
        <v>27.680000000000003</v>
      </c>
      <c r="P26" s="13">
        <v>77.3</v>
      </c>
      <c r="Q26" s="17">
        <f t="shared" si="2"/>
        <v>46.379999999999995</v>
      </c>
      <c r="R26" s="15">
        <f t="shared" si="0"/>
        <v>74.06</v>
      </c>
      <c r="S26" s="16">
        <v>24</v>
      </c>
      <c r="T26" s="16"/>
    </row>
    <row r="27" spans="1:20" ht="31.5" customHeight="1">
      <c r="A27" s="6" t="s">
        <v>104</v>
      </c>
      <c r="B27" s="6" t="s">
        <v>105</v>
      </c>
      <c r="C27" s="6" t="s">
        <v>23</v>
      </c>
      <c r="D27" s="6" t="s">
        <v>24</v>
      </c>
      <c r="E27" s="6" t="s">
        <v>25</v>
      </c>
      <c r="F27" s="6" t="s">
        <v>26</v>
      </c>
      <c r="G27" s="6" t="s">
        <v>27</v>
      </c>
      <c r="H27" s="6" t="s">
        <v>28</v>
      </c>
      <c r="I27" s="6" t="s">
        <v>106</v>
      </c>
      <c r="J27" s="6" t="s">
        <v>30</v>
      </c>
      <c r="K27" s="6" t="s">
        <v>31</v>
      </c>
      <c r="L27" s="12">
        <v>65</v>
      </c>
      <c r="M27" s="12">
        <v>66.4</v>
      </c>
      <c r="N27" s="12">
        <v>65.7</v>
      </c>
      <c r="O27" s="10">
        <f t="shared" si="1"/>
        <v>26.28</v>
      </c>
      <c r="P27" s="13">
        <v>79.6</v>
      </c>
      <c r="Q27" s="17">
        <f t="shared" si="2"/>
        <v>47.76</v>
      </c>
      <c r="R27" s="15">
        <f t="shared" si="0"/>
        <v>74.03999999999999</v>
      </c>
      <c r="S27" s="16">
        <v>25</v>
      </c>
      <c r="T27" s="16"/>
    </row>
    <row r="28" spans="1:20" ht="31.5" customHeight="1">
      <c r="A28" s="6" t="s">
        <v>107</v>
      </c>
      <c r="B28" s="6" t="s">
        <v>108</v>
      </c>
      <c r="C28" s="6" t="s">
        <v>23</v>
      </c>
      <c r="D28" s="6" t="s">
        <v>24</v>
      </c>
      <c r="E28" s="6" t="s">
        <v>25</v>
      </c>
      <c r="F28" s="6" t="s">
        <v>26</v>
      </c>
      <c r="G28" s="6" t="s">
        <v>27</v>
      </c>
      <c r="H28" s="6" t="s">
        <v>28</v>
      </c>
      <c r="I28" s="6" t="s">
        <v>109</v>
      </c>
      <c r="J28" s="6" t="s">
        <v>30</v>
      </c>
      <c r="K28" s="6" t="s">
        <v>31</v>
      </c>
      <c r="L28" s="12">
        <v>72.3</v>
      </c>
      <c r="M28" s="12">
        <v>76.4</v>
      </c>
      <c r="N28" s="12">
        <v>74.35</v>
      </c>
      <c r="O28" s="10">
        <f t="shared" si="1"/>
        <v>29.74</v>
      </c>
      <c r="P28" s="13">
        <v>73.7</v>
      </c>
      <c r="Q28" s="17">
        <f t="shared" si="2"/>
        <v>44.22</v>
      </c>
      <c r="R28" s="15">
        <f t="shared" si="0"/>
        <v>73.96</v>
      </c>
      <c r="S28" s="16">
        <v>26</v>
      </c>
      <c r="T28" s="16"/>
    </row>
    <row r="29" spans="1:20" ht="31.5" customHeight="1">
      <c r="A29" s="6" t="s">
        <v>110</v>
      </c>
      <c r="B29" s="6" t="s">
        <v>111</v>
      </c>
      <c r="C29" s="6" t="s">
        <v>23</v>
      </c>
      <c r="D29" s="6" t="s">
        <v>24</v>
      </c>
      <c r="E29" s="6" t="s">
        <v>25</v>
      </c>
      <c r="F29" s="6" t="s">
        <v>26</v>
      </c>
      <c r="G29" s="6" t="s">
        <v>27</v>
      </c>
      <c r="H29" s="6" t="s">
        <v>28</v>
      </c>
      <c r="I29" s="6" t="s">
        <v>112</v>
      </c>
      <c r="J29" s="6" t="s">
        <v>30</v>
      </c>
      <c r="K29" s="6" t="s">
        <v>31</v>
      </c>
      <c r="L29" s="12">
        <v>68.4</v>
      </c>
      <c r="M29" s="12">
        <v>74.4</v>
      </c>
      <c r="N29" s="12">
        <v>71.4</v>
      </c>
      <c r="O29" s="10">
        <f t="shared" si="1"/>
        <v>28.560000000000002</v>
      </c>
      <c r="P29" s="13">
        <v>75.19999999999999</v>
      </c>
      <c r="Q29" s="17">
        <f t="shared" si="2"/>
        <v>45.11999999999999</v>
      </c>
      <c r="R29" s="15">
        <f t="shared" si="0"/>
        <v>73.67999999999999</v>
      </c>
      <c r="S29" s="16">
        <v>27</v>
      </c>
      <c r="T29" s="16"/>
    </row>
    <row r="30" spans="1:20" ht="31.5" customHeight="1">
      <c r="A30" s="6" t="s">
        <v>113</v>
      </c>
      <c r="B30" s="6" t="s">
        <v>114</v>
      </c>
      <c r="C30" s="6" t="s">
        <v>23</v>
      </c>
      <c r="D30" s="6" t="s">
        <v>24</v>
      </c>
      <c r="E30" s="6" t="s">
        <v>25</v>
      </c>
      <c r="F30" s="6" t="s">
        <v>26</v>
      </c>
      <c r="G30" s="6" t="s">
        <v>27</v>
      </c>
      <c r="H30" s="6" t="s">
        <v>28</v>
      </c>
      <c r="I30" s="6" t="s">
        <v>115</v>
      </c>
      <c r="J30" s="6" t="s">
        <v>30</v>
      </c>
      <c r="K30" s="6" t="s">
        <v>31</v>
      </c>
      <c r="L30" s="12">
        <v>65.6</v>
      </c>
      <c r="M30" s="12">
        <v>65.5</v>
      </c>
      <c r="N30" s="12">
        <v>65.55</v>
      </c>
      <c r="O30" s="10">
        <f t="shared" si="1"/>
        <v>26.22</v>
      </c>
      <c r="P30" s="13">
        <v>78.8</v>
      </c>
      <c r="Q30" s="17">
        <f t="shared" si="2"/>
        <v>47.279999999999994</v>
      </c>
      <c r="R30" s="15">
        <f t="shared" si="0"/>
        <v>73.5</v>
      </c>
      <c r="S30" s="16">
        <v>28</v>
      </c>
      <c r="T30" s="16"/>
    </row>
    <row r="31" spans="1:20" ht="31.5" customHeight="1">
      <c r="A31" s="6" t="s">
        <v>116</v>
      </c>
      <c r="B31" s="6" t="s">
        <v>117</v>
      </c>
      <c r="C31" s="6" t="s">
        <v>23</v>
      </c>
      <c r="D31" s="6" t="s">
        <v>24</v>
      </c>
      <c r="E31" s="6" t="s">
        <v>25</v>
      </c>
      <c r="F31" s="6" t="s">
        <v>26</v>
      </c>
      <c r="G31" s="6" t="s">
        <v>27</v>
      </c>
      <c r="H31" s="6" t="s">
        <v>28</v>
      </c>
      <c r="I31" s="6" t="s">
        <v>118</v>
      </c>
      <c r="J31" s="6" t="s">
        <v>30</v>
      </c>
      <c r="K31" s="6" t="s">
        <v>31</v>
      </c>
      <c r="L31" s="12">
        <v>71.2</v>
      </c>
      <c r="M31" s="12">
        <v>58.3</v>
      </c>
      <c r="N31" s="12">
        <v>64.75</v>
      </c>
      <c r="O31" s="10">
        <f t="shared" si="1"/>
        <v>25.900000000000002</v>
      </c>
      <c r="P31" s="13">
        <v>79.3</v>
      </c>
      <c r="Q31" s="17">
        <f t="shared" si="2"/>
        <v>47.58</v>
      </c>
      <c r="R31" s="15">
        <f t="shared" si="0"/>
        <v>73.48</v>
      </c>
      <c r="S31" s="16">
        <v>29</v>
      </c>
      <c r="T31" s="16"/>
    </row>
    <row r="32" spans="1:20" ht="31.5" customHeight="1">
      <c r="A32" s="6" t="s">
        <v>119</v>
      </c>
      <c r="B32" s="6" t="s">
        <v>120</v>
      </c>
      <c r="C32" s="6" t="s">
        <v>23</v>
      </c>
      <c r="D32" s="6" t="s">
        <v>24</v>
      </c>
      <c r="E32" s="6" t="s">
        <v>25</v>
      </c>
      <c r="F32" s="6" t="s">
        <v>26</v>
      </c>
      <c r="G32" s="6" t="s">
        <v>27</v>
      </c>
      <c r="H32" s="6" t="s">
        <v>28</v>
      </c>
      <c r="I32" s="6" t="s">
        <v>121</v>
      </c>
      <c r="J32" s="6" t="s">
        <v>30</v>
      </c>
      <c r="K32" s="6" t="s">
        <v>31</v>
      </c>
      <c r="L32" s="12">
        <v>60.2</v>
      </c>
      <c r="M32" s="12">
        <v>69.5</v>
      </c>
      <c r="N32" s="12">
        <v>64.85</v>
      </c>
      <c r="O32" s="10">
        <f t="shared" si="1"/>
        <v>25.939999999999998</v>
      </c>
      <c r="P32" s="14">
        <v>79.2</v>
      </c>
      <c r="Q32" s="17">
        <f t="shared" si="2"/>
        <v>47.52</v>
      </c>
      <c r="R32" s="15">
        <f t="shared" si="0"/>
        <v>73.46000000000001</v>
      </c>
      <c r="S32" s="16">
        <v>30</v>
      </c>
      <c r="T32" s="16"/>
    </row>
    <row r="33" spans="1:20" ht="31.5" customHeight="1">
      <c r="A33" s="6" t="s">
        <v>122</v>
      </c>
      <c r="B33" s="6" t="s">
        <v>123</v>
      </c>
      <c r="C33" s="6" t="s">
        <v>23</v>
      </c>
      <c r="D33" s="6" t="s">
        <v>24</v>
      </c>
      <c r="E33" s="6" t="s">
        <v>25</v>
      </c>
      <c r="F33" s="6" t="s">
        <v>26</v>
      </c>
      <c r="G33" s="6" t="s">
        <v>27</v>
      </c>
      <c r="H33" s="6" t="s">
        <v>28</v>
      </c>
      <c r="I33" s="6" t="s">
        <v>124</v>
      </c>
      <c r="J33" s="6" t="s">
        <v>30</v>
      </c>
      <c r="K33" s="6" t="s">
        <v>31</v>
      </c>
      <c r="L33" s="12">
        <v>68.9</v>
      </c>
      <c r="M33" s="12">
        <v>63.9</v>
      </c>
      <c r="N33" s="12">
        <v>66.4</v>
      </c>
      <c r="O33" s="10">
        <f t="shared" si="1"/>
        <v>26.560000000000002</v>
      </c>
      <c r="P33" s="14">
        <v>77.89999999999999</v>
      </c>
      <c r="Q33" s="17">
        <f t="shared" si="2"/>
        <v>46.739999999999995</v>
      </c>
      <c r="R33" s="15">
        <f t="shared" si="0"/>
        <v>73.3</v>
      </c>
      <c r="S33" s="16">
        <v>31</v>
      </c>
      <c r="T33" s="16"/>
    </row>
    <row r="34" spans="1:20" ht="31.5" customHeight="1">
      <c r="A34" s="6" t="s">
        <v>125</v>
      </c>
      <c r="B34" s="6" t="s">
        <v>126</v>
      </c>
      <c r="C34" s="6" t="s">
        <v>23</v>
      </c>
      <c r="D34" s="6" t="s">
        <v>24</v>
      </c>
      <c r="E34" s="6" t="s">
        <v>25</v>
      </c>
      <c r="F34" s="6" t="s">
        <v>26</v>
      </c>
      <c r="G34" s="6" t="s">
        <v>27</v>
      </c>
      <c r="H34" s="6" t="s">
        <v>28</v>
      </c>
      <c r="I34" s="6" t="s">
        <v>127</v>
      </c>
      <c r="J34" s="6" t="s">
        <v>30</v>
      </c>
      <c r="K34" s="6" t="s">
        <v>31</v>
      </c>
      <c r="L34" s="12">
        <v>69.4</v>
      </c>
      <c r="M34" s="12">
        <v>62.8</v>
      </c>
      <c r="N34" s="12">
        <v>66.1</v>
      </c>
      <c r="O34" s="10">
        <f t="shared" si="1"/>
        <v>26.439999999999998</v>
      </c>
      <c r="P34" s="14">
        <v>78.10000000000001</v>
      </c>
      <c r="Q34" s="17">
        <f t="shared" si="2"/>
        <v>46.86000000000001</v>
      </c>
      <c r="R34" s="15">
        <f t="shared" si="0"/>
        <v>73.30000000000001</v>
      </c>
      <c r="S34" s="16">
        <v>31</v>
      </c>
      <c r="T34" s="16"/>
    </row>
    <row r="35" spans="1:20" ht="31.5" customHeight="1">
      <c r="A35" s="6" t="s">
        <v>128</v>
      </c>
      <c r="B35" s="6" t="s">
        <v>129</v>
      </c>
      <c r="C35" s="6" t="s">
        <v>23</v>
      </c>
      <c r="D35" s="6" t="s">
        <v>24</v>
      </c>
      <c r="E35" s="6" t="s">
        <v>25</v>
      </c>
      <c r="F35" s="6" t="s">
        <v>26</v>
      </c>
      <c r="G35" s="6" t="s">
        <v>27</v>
      </c>
      <c r="H35" s="6" t="s">
        <v>28</v>
      </c>
      <c r="I35" s="6" t="s">
        <v>130</v>
      </c>
      <c r="J35" s="6" t="s">
        <v>30</v>
      </c>
      <c r="K35" s="6" t="s">
        <v>31</v>
      </c>
      <c r="L35" s="12">
        <v>63.3</v>
      </c>
      <c r="M35" s="12">
        <v>73.2</v>
      </c>
      <c r="N35" s="12">
        <v>68.25</v>
      </c>
      <c r="O35" s="10">
        <f t="shared" si="1"/>
        <v>27.3</v>
      </c>
      <c r="P35" s="13">
        <v>76.60000000000001</v>
      </c>
      <c r="Q35" s="17">
        <f t="shared" si="2"/>
        <v>45.96</v>
      </c>
      <c r="R35" s="15">
        <f t="shared" si="0"/>
        <v>73.26</v>
      </c>
      <c r="S35" s="16">
        <v>33</v>
      </c>
      <c r="T35" s="16"/>
    </row>
    <row r="36" spans="1:20" ht="31.5" customHeight="1">
      <c r="A36" s="6" t="s">
        <v>131</v>
      </c>
      <c r="B36" s="6" t="s">
        <v>132</v>
      </c>
      <c r="C36" s="6" t="s">
        <v>23</v>
      </c>
      <c r="D36" s="6" t="s">
        <v>24</v>
      </c>
      <c r="E36" s="6" t="s">
        <v>25</v>
      </c>
      <c r="F36" s="6" t="s">
        <v>26</v>
      </c>
      <c r="G36" s="6" t="s">
        <v>27</v>
      </c>
      <c r="H36" s="6" t="s">
        <v>28</v>
      </c>
      <c r="I36" s="6" t="s">
        <v>133</v>
      </c>
      <c r="J36" s="6" t="s">
        <v>30</v>
      </c>
      <c r="K36" s="6" t="s">
        <v>31</v>
      </c>
      <c r="L36" s="12">
        <v>64.5</v>
      </c>
      <c r="M36" s="12">
        <v>73</v>
      </c>
      <c r="N36" s="12">
        <v>68.75</v>
      </c>
      <c r="O36" s="10">
        <f t="shared" si="1"/>
        <v>27.5</v>
      </c>
      <c r="P36" s="13">
        <v>76.1</v>
      </c>
      <c r="Q36" s="17">
        <f t="shared" si="2"/>
        <v>45.66</v>
      </c>
      <c r="R36" s="15">
        <f t="shared" si="0"/>
        <v>73.16</v>
      </c>
      <c r="S36" s="16">
        <v>34</v>
      </c>
      <c r="T36" s="16"/>
    </row>
    <row r="37" spans="1:20" ht="31.5" customHeight="1">
      <c r="A37" s="6" t="s">
        <v>134</v>
      </c>
      <c r="B37" s="6" t="s">
        <v>135</v>
      </c>
      <c r="C37" s="6" t="s">
        <v>23</v>
      </c>
      <c r="D37" s="6" t="s">
        <v>24</v>
      </c>
      <c r="E37" s="6" t="s">
        <v>25</v>
      </c>
      <c r="F37" s="6" t="s">
        <v>26</v>
      </c>
      <c r="G37" s="6" t="s">
        <v>27</v>
      </c>
      <c r="H37" s="6" t="s">
        <v>28</v>
      </c>
      <c r="I37" s="6" t="s">
        <v>136</v>
      </c>
      <c r="J37" s="6" t="s">
        <v>30</v>
      </c>
      <c r="K37" s="6" t="s">
        <v>31</v>
      </c>
      <c r="L37" s="12">
        <v>58.8</v>
      </c>
      <c r="M37" s="12">
        <v>69.7</v>
      </c>
      <c r="N37" s="12">
        <v>64.25</v>
      </c>
      <c r="O37" s="10">
        <f t="shared" si="1"/>
        <v>25.700000000000003</v>
      </c>
      <c r="P37" s="14">
        <v>79</v>
      </c>
      <c r="Q37" s="17">
        <f t="shared" si="2"/>
        <v>47.4</v>
      </c>
      <c r="R37" s="15">
        <f t="shared" si="0"/>
        <v>73.1</v>
      </c>
      <c r="S37" s="16">
        <v>35</v>
      </c>
      <c r="T37" s="16"/>
    </row>
    <row r="38" spans="1:20" ht="31.5" customHeight="1">
      <c r="A38" s="6" t="s">
        <v>137</v>
      </c>
      <c r="B38" s="6" t="s">
        <v>138</v>
      </c>
      <c r="C38" s="6" t="s">
        <v>23</v>
      </c>
      <c r="D38" s="6" t="s">
        <v>24</v>
      </c>
      <c r="E38" s="6" t="s">
        <v>25</v>
      </c>
      <c r="F38" s="6" t="s">
        <v>26</v>
      </c>
      <c r="G38" s="6" t="s">
        <v>27</v>
      </c>
      <c r="H38" s="6" t="s">
        <v>28</v>
      </c>
      <c r="I38" s="6" t="s">
        <v>139</v>
      </c>
      <c r="J38" s="6" t="s">
        <v>30</v>
      </c>
      <c r="K38" s="6" t="s">
        <v>31</v>
      </c>
      <c r="L38" s="12">
        <v>65.9</v>
      </c>
      <c r="M38" s="12">
        <v>67.5</v>
      </c>
      <c r="N38" s="12">
        <v>66.7</v>
      </c>
      <c r="O38" s="10">
        <f t="shared" si="1"/>
        <v>26.680000000000003</v>
      </c>
      <c r="P38" s="13">
        <v>77.19999999999999</v>
      </c>
      <c r="Q38" s="17">
        <f t="shared" si="2"/>
        <v>46.31999999999999</v>
      </c>
      <c r="R38" s="15">
        <f t="shared" si="0"/>
        <v>73</v>
      </c>
      <c r="S38" s="16">
        <v>36</v>
      </c>
      <c r="T38" s="16"/>
    </row>
    <row r="39" spans="1:20" ht="31.5" customHeight="1">
      <c r="A39" s="6" t="s">
        <v>140</v>
      </c>
      <c r="B39" s="6" t="s">
        <v>141</v>
      </c>
      <c r="C39" s="6" t="s">
        <v>23</v>
      </c>
      <c r="D39" s="6" t="s">
        <v>24</v>
      </c>
      <c r="E39" s="6" t="s">
        <v>25</v>
      </c>
      <c r="F39" s="6" t="s">
        <v>26</v>
      </c>
      <c r="G39" s="6" t="s">
        <v>27</v>
      </c>
      <c r="H39" s="6" t="s">
        <v>28</v>
      </c>
      <c r="I39" s="6" t="s">
        <v>142</v>
      </c>
      <c r="J39" s="6" t="s">
        <v>30</v>
      </c>
      <c r="K39" s="6" t="s">
        <v>31</v>
      </c>
      <c r="L39" s="12">
        <v>65.7</v>
      </c>
      <c r="M39" s="12">
        <v>64.6</v>
      </c>
      <c r="N39" s="12">
        <v>65.15</v>
      </c>
      <c r="O39" s="10">
        <f t="shared" si="1"/>
        <v>26.060000000000002</v>
      </c>
      <c r="P39" s="13">
        <v>78.1</v>
      </c>
      <c r="Q39" s="17">
        <f t="shared" si="2"/>
        <v>46.85999999999999</v>
      </c>
      <c r="R39" s="15">
        <f t="shared" si="0"/>
        <v>72.91999999999999</v>
      </c>
      <c r="S39" s="16">
        <v>37</v>
      </c>
      <c r="T39" s="16"/>
    </row>
    <row r="40" spans="1:20" ht="31.5" customHeight="1">
      <c r="A40" s="6" t="s">
        <v>143</v>
      </c>
      <c r="B40" s="6" t="s">
        <v>144</v>
      </c>
      <c r="C40" s="6" t="s">
        <v>23</v>
      </c>
      <c r="D40" s="6" t="s">
        <v>24</v>
      </c>
      <c r="E40" s="6" t="s">
        <v>25</v>
      </c>
      <c r="F40" s="6" t="s">
        <v>26</v>
      </c>
      <c r="G40" s="6" t="s">
        <v>27</v>
      </c>
      <c r="H40" s="6" t="s">
        <v>28</v>
      </c>
      <c r="I40" s="6" t="s">
        <v>145</v>
      </c>
      <c r="J40" s="6" t="s">
        <v>30</v>
      </c>
      <c r="K40" s="6" t="s">
        <v>31</v>
      </c>
      <c r="L40" s="12">
        <v>63.2</v>
      </c>
      <c r="M40" s="12">
        <v>67.2</v>
      </c>
      <c r="N40" s="12">
        <v>65.2</v>
      </c>
      <c r="O40" s="10">
        <f t="shared" si="1"/>
        <v>26.080000000000002</v>
      </c>
      <c r="P40" s="14">
        <v>78</v>
      </c>
      <c r="Q40" s="17">
        <f t="shared" si="2"/>
        <v>46.8</v>
      </c>
      <c r="R40" s="15">
        <f t="shared" si="0"/>
        <v>72.88</v>
      </c>
      <c r="S40" s="16">
        <v>38</v>
      </c>
      <c r="T40" s="16"/>
    </row>
    <row r="41" spans="1:20" ht="31.5" customHeight="1">
      <c r="A41" s="6" t="s">
        <v>146</v>
      </c>
      <c r="B41" s="6" t="s">
        <v>147</v>
      </c>
      <c r="C41" s="6" t="s">
        <v>23</v>
      </c>
      <c r="D41" s="6" t="s">
        <v>24</v>
      </c>
      <c r="E41" s="6" t="s">
        <v>25</v>
      </c>
      <c r="F41" s="6" t="s">
        <v>26</v>
      </c>
      <c r="G41" s="6" t="s">
        <v>27</v>
      </c>
      <c r="H41" s="6" t="s">
        <v>28</v>
      </c>
      <c r="I41" s="6" t="s">
        <v>148</v>
      </c>
      <c r="J41" s="6" t="s">
        <v>30</v>
      </c>
      <c r="K41" s="6" t="s">
        <v>31</v>
      </c>
      <c r="L41" s="12">
        <v>59.4</v>
      </c>
      <c r="M41" s="12">
        <v>69.2</v>
      </c>
      <c r="N41" s="12">
        <v>64.3</v>
      </c>
      <c r="O41" s="10">
        <f t="shared" si="1"/>
        <v>25.72</v>
      </c>
      <c r="P41" s="14">
        <v>78.6</v>
      </c>
      <c r="Q41" s="17">
        <f t="shared" si="2"/>
        <v>47.16</v>
      </c>
      <c r="R41" s="15">
        <f t="shared" si="0"/>
        <v>72.88</v>
      </c>
      <c r="S41" s="16">
        <v>38</v>
      </c>
      <c r="T41" s="16"/>
    </row>
    <row r="42" spans="1:20" ht="31.5" customHeight="1">
      <c r="A42" s="6" t="s">
        <v>149</v>
      </c>
      <c r="B42" s="6" t="s">
        <v>150</v>
      </c>
      <c r="C42" s="6" t="s">
        <v>23</v>
      </c>
      <c r="D42" s="6" t="s">
        <v>24</v>
      </c>
      <c r="E42" s="6" t="s">
        <v>25</v>
      </c>
      <c r="F42" s="6" t="s">
        <v>26</v>
      </c>
      <c r="G42" s="6" t="s">
        <v>27</v>
      </c>
      <c r="H42" s="6" t="s">
        <v>28</v>
      </c>
      <c r="I42" s="6" t="s">
        <v>151</v>
      </c>
      <c r="J42" s="6" t="s">
        <v>30</v>
      </c>
      <c r="K42" s="6" t="s">
        <v>31</v>
      </c>
      <c r="L42" s="12">
        <v>77.1</v>
      </c>
      <c r="M42" s="12">
        <v>69.3</v>
      </c>
      <c r="N42" s="12">
        <v>73.2</v>
      </c>
      <c r="O42" s="10">
        <f aca="true" t="shared" si="3" ref="O42:O53">N42*0.4</f>
        <v>29.28</v>
      </c>
      <c r="P42" s="13">
        <v>72.2</v>
      </c>
      <c r="Q42" s="17">
        <f t="shared" si="2"/>
        <v>43.32</v>
      </c>
      <c r="R42" s="15">
        <f aca="true" t="shared" si="4" ref="R42:R53">N42*40%+P42*60%</f>
        <v>72.6</v>
      </c>
      <c r="S42" s="16">
        <v>40</v>
      </c>
      <c r="T42" s="16"/>
    </row>
    <row r="43" spans="1:20" ht="31.5" customHeight="1">
      <c r="A43" s="6" t="s">
        <v>152</v>
      </c>
      <c r="B43" s="6" t="s">
        <v>153</v>
      </c>
      <c r="C43" s="6" t="s">
        <v>23</v>
      </c>
      <c r="D43" s="6" t="s">
        <v>24</v>
      </c>
      <c r="E43" s="6" t="s">
        <v>25</v>
      </c>
      <c r="F43" s="6" t="s">
        <v>26</v>
      </c>
      <c r="G43" s="6" t="s">
        <v>27</v>
      </c>
      <c r="H43" s="6" t="s">
        <v>28</v>
      </c>
      <c r="I43" s="6" t="s">
        <v>154</v>
      </c>
      <c r="J43" s="6" t="s">
        <v>30</v>
      </c>
      <c r="K43" s="6" t="s">
        <v>31</v>
      </c>
      <c r="L43" s="12">
        <v>67.2</v>
      </c>
      <c r="M43" s="12">
        <v>68.1</v>
      </c>
      <c r="N43" s="12">
        <v>67.65</v>
      </c>
      <c r="O43" s="10">
        <f t="shared" si="3"/>
        <v>27.060000000000002</v>
      </c>
      <c r="P43" s="13">
        <v>75.30000000000001</v>
      </c>
      <c r="Q43" s="17">
        <f t="shared" si="2"/>
        <v>45.18000000000001</v>
      </c>
      <c r="R43" s="15">
        <f t="shared" si="4"/>
        <v>72.24000000000001</v>
      </c>
      <c r="S43" s="16">
        <v>41</v>
      </c>
      <c r="T43" s="16"/>
    </row>
    <row r="44" spans="1:20" ht="31.5" customHeight="1">
      <c r="A44" s="6" t="s">
        <v>155</v>
      </c>
      <c r="B44" s="6" t="s">
        <v>156</v>
      </c>
      <c r="C44" s="6" t="s">
        <v>23</v>
      </c>
      <c r="D44" s="6" t="s">
        <v>24</v>
      </c>
      <c r="E44" s="6" t="s">
        <v>25</v>
      </c>
      <c r="F44" s="6" t="s">
        <v>26</v>
      </c>
      <c r="G44" s="6" t="s">
        <v>27</v>
      </c>
      <c r="H44" s="6" t="s">
        <v>28</v>
      </c>
      <c r="I44" s="6" t="s">
        <v>157</v>
      </c>
      <c r="J44" s="6" t="s">
        <v>30</v>
      </c>
      <c r="K44" s="6" t="s">
        <v>31</v>
      </c>
      <c r="L44" s="12">
        <v>72.5</v>
      </c>
      <c r="M44" s="12">
        <v>65.8</v>
      </c>
      <c r="N44" s="12">
        <v>69.15</v>
      </c>
      <c r="O44" s="10">
        <f t="shared" si="3"/>
        <v>27.660000000000004</v>
      </c>
      <c r="P44" s="13">
        <v>74.2</v>
      </c>
      <c r="Q44" s="17">
        <f t="shared" si="2"/>
        <v>44.52</v>
      </c>
      <c r="R44" s="15">
        <f t="shared" si="4"/>
        <v>72.18</v>
      </c>
      <c r="S44" s="16">
        <v>42</v>
      </c>
      <c r="T44" s="16"/>
    </row>
    <row r="45" spans="1:20" ht="31.5" customHeight="1">
      <c r="A45" s="6" t="s">
        <v>158</v>
      </c>
      <c r="B45" s="6" t="s">
        <v>159</v>
      </c>
      <c r="C45" s="6" t="s">
        <v>23</v>
      </c>
      <c r="D45" s="6" t="s">
        <v>24</v>
      </c>
      <c r="E45" s="6" t="s">
        <v>25</v>
      </c>
      <c r="F45" s="6" t="s">
        <v>26</v>
      </c>
      <c r="G45" s="6" t="s">
        <v>27</v>
      </c>
      <c r="H45" s="6" t="s">
        <v>28</v>
      </c>
      <c r="I45" s="6" t="s">
        <v>160</v>
      </c>
      <c r="J45" s="6" t="s">
        <v>30</v>
      </c>
      <c r="K45" s="6" t="s">
        <v>31</v>
      </c>
      <c r="L45" s="12">
        <v>64.9</v>
      </c>
      <c r="M45" s="12">
        <v>69.9</v>
      </c>
      <c r="N45" s="12">
        <v>67.4</v>
      </c>
      <c r="O45" s="10">
        <f t="shared" si="3"/>
        <v>26.960000000000004</v>
      </c>
      <c r="P45" s="14">
        <v>75.1</v>
      </c>
      <c r="Q45" s="17">
        <f t="shared" si="2"/>
        <v>45.059999999999995</v>
      </c>
      <c r="R45" s="15">
        <f t="shared" si="4"/>
        <v>72.02</v>
      </c>
      <c r="S45" s="16">
        <v>43</v>
      </c>
      <c r="T45" s="16"/>
    </row>
    <row r="46" spans="1:20" ht="31.5" customHeight="1">
      <c r="A46" s="6" t="s">
        <v>161</v>
      </c>
      <c r="B46" s="6" t="s">
        <v>162</v>
      </c>
      <c r="C46" s="6" t="s">
        <v>23</v>
      </c>
      <c r="D46" s="6" t="s">
        <v>24</v>
      </c>
      <c r="E46" s="6" t="s">
        <v>25</v>
      </c>
      <c r="F46" s="6" t="s">
        <v>26</v>
      </c>
      <c r="G46" s="6" t="s">
        <v>27</v>
      </c>
      <c r="H46" s="6" t="s">
        <v>28</v>
      </c>
      <c r="I46" s="6" t="s">
        <v>163</v>
      </c>
      <c r="J46" s="6" t="s">
        <v>30</v>
      </c>
      <c r="K46" s="6" t="s">
        <v>31</v>
      </c>
      <c r="L46" s="12">
        <v>61.2</v>
      </c>
      <c r="M46" s="12">
        <v>68.7</v>
      </c>
      <c r="N46" s="12">
        <v>64.95</v>
      </c>
      <c r="O46" s="10">
        <f t="shared" si="3"/>
        <v>25.980000000000004</v>
      </c>
      <c r="P46" s="14">
        <v>76.30000000000001</v>
      </c>
      <c r="Q46" s="17">
        <f t="shared" si="2"/>
        <v>45.78000000000001</v>
      </c>
      <c r="R46" s="15">
        <f t="shared" si="4"/>
        <v>71.76000000000002</v>
      </c>
      <c r="S46" s="16">
        <v>44</v>
      </c>
      <c r="T46" s="16"/>
    </row>
    <row r="47" spans="1:20" ht="31.5" customHeight="1">
      <c r="A47" s="6" t="s">
        <v>164</v>
      </c>
      <c r="B47" s="6" t="s">
        <v>165</v>
      </c>
      <c r="C47" s="6" t="s">
        <v>23</v>
      </c>
      <c r="D47" s="6" t="s">
        <v>24</v>
      </c>
      <c r="E47" s="6" t="s">
        <v>25</v>
      </c>
      <c r="F47" s="6" t="s">
        <v>26</v>
      </c>
      <c r="G47" s="6" t="s">
        <v>27</v>
      </c>
      <c r="H47" s="6" t="s">
        <v>28</v>
      </c>
      <c r="I47" s="6" t="s">
        <v>166</v>
      </c>
      <c r="J47" s="6" t="s">
        <v>30</v>
      </c>
      <c r="K47" s="6" t="s">
        <v>31</v>
      </c>
      <c r="L47" s="12">
        <v>70.5</v>
      </c>
      <c r="M47" s="12">
        <v>66.4</v>
      </c>
      <c r="N47" s="12">
        <v>68.45</v>
      </c>
      <c r="O47" s="10">
        <f t="shared" si="3"/>
        <v>27.380000000000003</v>
      </c>
      <c r="P47" s="13">
        <v>73</v>
      </c>
      <c r="Q47" s="17">
        <f t="shared" si="2"/>
        <v>43.8</v>
      </c>
      <c r="R47" s="15">
        <f t="shared" si="4"/>
        <v>71.18</v>
      </c>
      <c r="S47" s="16">
        <v>45</v>
      </c>
      <c r="T47" s="16"/>
    </row>
    <row r="48" spans="1:20" ht="31.5" customHeight="1">
      <c r="A48" s="6" t="s">
        <v>167</v>
      </c>
      <c r="B48" s="6" t="s">
        <v>168</v>
      </c>
      <c r="C48" s="6" t="s">
        <v>23</v>
      </c>
      <c r="D48" s="6" t="s">
        <v>24</v>
      </c>
      <c r="E48" s="6" t="s">
        <v>25</v>
      </c>
      <c r="F48" s="6" t="s">
        <v>26</v>
      </c>
      <c r="G48" s="6" t="s">
        <v>27</v>
      </c>
      <c r="H48" s="6" t="s">
        <v>28</v>
      </c>
      <c r="I48" s="6" t="s">
        <v>169</v>
      </c>
      <c r="J48" s="6" t="s">
        <v>30</v>
      </c>
      <c r="K48" s="6" t="s">
        <v>31</v>
      </c>
      <c r="L48" s="12">
        <v>62.8</v>
      </c>
      <c r="M48" s="12">
        <v>67.1</v>
      </c>
      <c r="N48" s="12">
        <v>64.95</v>
      </c>
      <c r="O48" s="10">
        <f t="shared" si="3"/>
        <v>25.980000000000004</v>
      </c>
      <c r="P48" s="13">
        <v>73.89999999999999</v>
      </c>
      <c r="Q48" s="17">
        <f t="shared" si="2"/>
        <v>44.339999999999996</v>
      </c>
      <c r="R48" s="15">
        <f t="shared" si="4"/>
        <v>70.32</v>
      </c>
      <c r="S48" s="16">
        <v>46</v>
      </c>
      <c r="T48" s="16"/>
    </row>
    <row r="49" spans="1:20" ht="31.5" customHeight="1">
      <c r="A49" s="6" t="s">
        <v>170</v>
      </c>
      <c r="B49" s="6" t="s">
        <v>171</v>
      </c>
      <c r="C49" s="6" t="s">
        <v>23</v>
      </c>
      <c r="D49" s="6" t="s">
        <v>24</v>
      </c>
      <c r="E49" s="6" t="s">
        <v>25</v>
      </c>
      <c r="F49" s="6" t="s">
        <v>26</v>
      </c>
      <c r="G49" s="6" t="s">
        <v>27</v>
      </c>
      <c r="H49" s="6" t="s">
        <v>28</v>
      </c>
      <c r="I49" s="6" t="s">
        <v>172</v>
      </c>
      <c r="J49" s="6" t="s">
        <v>30</v>
      </c>
      <c r="K49" s="6" t="s">
        <v>31</v>
      </c>
      <c r="L49" s="12">
        <v>66.2</v>
      </c>
      <c r="M49" s="12">
        <v>63.7</v>
      </c>
      <c r="N49" s="12">
        <v>64.95</v>
      </c>
      <c r="O49" s="10">
        <f t="shared" si="3"/>
        <v>25.980000000000004</v>
      </c>
      <c r="P49" s="14">
        <v>72.8</v>
      </c>
      <c r="Q49" s="17">
        <f t="shared" si="2"/>
        <v>43.68</v>
      </c>
      <c r="R49" s="15">
        <f t="shared" si="4"/>
        <v>69.66</v>
      </c>
      <c r="S49" s="16">
        <v>47</v>
      </c>
      <c r="T49" s="16"/>
    </row>
    <row r="50" spans="1:20" ht="31.5" customHeight="1">
      <c r="A50" s="6" t="s">
        <v>173</v>
      </c>
      <c r="B50" s="6" t="s">
        <v>174</v>
      </c>
      <c r="C50" s="6" t="s">
        <v>23</v>
      </c>
      <c r="D50" s="6" t="s">
        <v>24</v>
      </c>
      <c r="E50" s="6" t="s">
        <v>25</v>
      </c>
      <c r="F50" s="6" t="s">
        <v>26</v>
      </c>
      <c r="G50" s="6" t="s">
        <v>27</v>
      </c>
      <c r="H50" s="6" t="s">
        <v>28</v>
      </c>
      <c r="I50" s="6" t="s">
        <v>175</v>
      </c>
      <c r="J50" s="6" t="s">
        <v>30</v>
      </c>
      <c r="K50" s="6" t="s">
        <v>31</v>
      </c>
      <c r="L50" s="12">
        <v>60.9</v>
      </c>
      <c r="M50" s="12">
        <v>68.5</v>
      </c>
      <c r="N50" s="12">
        <v>64.7</v>
      </c>
      <c r="O50" s="10">
        <f t="shared" si="3"/>
        <v>25.880000000000003</v>
      </c>
      <c r="P50" s="14">
        <v>71</v>
      </c>
      <c r="Q50" s="17">
        <f t="shared" si="2"/>
        <v>42.6</v>
      </c>
      <c r="R50" s="15">
        <f t="shared" si="4"/>
        <v>68.48</v>
      </c>
      <c r="S50" s="16">
        <v>48</v>
      </c>
      <c r="T50" s="16"/>
    </row>
    <row r="51" spans="1:20" ht="31.5" customHeight="1">
      <c r="A51" s="6" t="s">
        <v>176</v>
      </c>
      <c r="B51" s="6" t="s">
        <v>177</v>
      </c>
      <c r="C51" s="6" t="s">
        <v>23</v>
      </c>
      <c r="D51" s="6" t="s">
        <v>24</v>
      </c>
      <c r="E51" s="6" t="s">
        <v>25</v>
      </c>
      <c r="F51" s="6" t="s">
        <v>26</v>
      </c>
      <c r="G51" s="6" t="s">
        <v>27</v>
      </c>
      <c r="H51" s="6" t="s">
        <v>28</v>
      </c>
      <c r="I51" s="6" t="s">
        <v>178</v>
      </c>
      <c r="J51" s="6" t="s">
        <v>30</v>
      </c>
      <c r="K51" s="6" t="s">
        <v>31</v>
      </c>
      <c r="L51" s="12">
        <v>60.3</v>
      </c>
      <c r="M51" s="12">
        <v>68.4</v>
      </c>
      <c r="N51" s="12">
        <v>64.35</v>
      </c>
      <c r="O51" s="10">
        <f t="shared" si="3"/>
        <v>25.74</v>
      </c>
      <c r="P51" s="13">
        <v>70.69999999999999</v>
      </c>
      <c r="Q51" s="17">
        <f t="shared" si="2"/>
        <v>42.419999999999995</v>
      </c>
      <c r="R51" s="15">
        <f t="shared" si="4"/>
        <v>68.16</v>
      </c>
      <c r="S51" s="16">
        <v>49</v>
      </c>
      <c r="T51" s="16"/>
    </row>
    <row r="52" spans="1:20" ht="31.5" customHeight="1">
      <c r="A52" s="6" t="s">
        <v>179</v>
      </c>
      <c r="B52" s="6" t="s">
        <v>180</v>
      </c>
      <c r="C52" s="6" t="s">
        <v>86</v>
      </c>
      <c r="D52" s="6" t="s">
        <v>24</v>
      </c>
      <c r="E52" s="6" t="s">
        <v>25</v>
      </c>
      <c r="F52" s="6" t="s">
        <v>87</v>
      </c>
      <c r="G52" s="6" t="s">
        <v>27</v>
      </c>
      <c r="H52" s="6" t="s">
        <v>28</v>
      </c>
      <c r="I52" s="6" t="s">
        <v>181</v>
      </c>
      <c r="J52" s="6" t="s">
        <v>30</v>
      </c>
      <c r="K52" s="6" t="s">
        <v>31</v>
      </c>
      <c r="L52" s="12">
        <v>65.6</v>
      </c>
      <c r="M52" s="12">
        <v>70.3</v>
      </c>
      <c r="N52" s="12">
        <v>67.95</v>
      </c>
      <c r="O52" s="10">
        <f t="shared" si="3"/>
        <v>27.180000000000003</v>
      </c>
      <c r="P52" s="12" t="s">
        <v>182</v>
      </c>
      <c r="Q52" s="15"/>
      <c r="R52" s="15"/>
      <c r="S52" s="16"/>
      <c r="T52" s="16"/>
    </row>
    <row r="53" spans="1:20" ht="31.5" customHeight="1">
      <c r="A53" s="6" t="s">
        <v>183</v>
      </c>
      <c r="B53" s="6" t="s">
        <v>184</v>
      </c>
      <c r="C53" s="6" t="s">
        <v>23</v>
      </c>
      <c r="D53" s="6" t="s">
        <v>24</v>
      </c>
      <c r="E53" s="6" t="s">
        <v>25</v>
      </c>
      <c r="F53" s="6" t="s">
        <v>26</v>
      </c>
      <c r="G53" s="6" t="s">
        <v>27</v>
      </c>
      <c r="H53" s="6" t="s">
        <v>28</v>
      </c>
      <c r="I53" s="6" t="s">
        <v>185</v>
      </c>
      <c r="J53" s="6" t="s">
        <v>30</v>
      </c>
      <c r="K53" s="6" t="s">
        <v>31</v>
      </c>
      <c r="L53" s="12">
        <v>69.1</v>
      </c>
      <c r="M53" s="12">
        <v>64.9</v>
      </c>
      <c r="N53" s="12">
        <v>67</v>
      </c>
      <c r="O53" s="10">
        <f t="shared" si="3"/>
        <v>26.8</v>
      </c>
      <c r="P53" s="12" t="s">
        <v>186</v>
      </c>
      <c r="Q53" s="15"/>
      <c r="R53" s="15"/>
      <c r="S53" s="16"/>
      <c r="T53" s="16"/>
    </row>
  </sheetData>
  <sheetProtection/>
  <mergeCells count="1">
    <mergeCell ref="A1:T1"/>
  </mergeCells>
  <printOptions horizontalCentered="1"/>
  <pageMargins left="0.7479166666666667" right="0.7479166666666667" top="0.7868055555555555" bottom="0.7868055555555555" header="0.5118055555555555" footer="0.5118055555555555"/>
  <pageSetup horizontalDpi="600" verticalDpi="600" orientation="portrait" paperSize="9" scale="68"/>
  <headerFooter>
    <oddFooter>&amp;C第 &amp;P 页，共 &amp;N 页</oddFoot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2023-02-27T05:44:05Z</cp:lastPrinted>
  <dcterms:created xsi:type="dcterms:W3CDTF">2023-02-09T06:22:38Z</dcterms:created>
  <dcterms:modified xsi:type="dcterms:W3CDTF">2023-03-30T07:18:49Z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D75915D535E14A23841B15F856BBBA39</vt:lpwstr>
  </property>
  <property fmtid="{D5CDD505-2E9C-101B-9397-08002B2CF9AE}" pid="4" name="KSOProductBuildV">
    <vt:lpwstr>2052-11.8.2.9022</vt:lpwstr>
  </property>
</Properties>
</file>